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D32" i="1" s="1"/>
  <c r="E14" i="1"/>
  <c r="F14" i="1"/>
  <c r="G14" i="1"/>
  <c r="I14" i="1"/>
  <c r="J14" i="1"/>
  <c r="K14" i="1"/>
  <c r="L14" i="1"/>
  <c r="L32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I31" i="1"/>
  <c r="I32" i="1" s="1"/>
  <c r="H32" i="1" s="1"/>
  <c r="J31" i="1"/>
  <c r="L31" i="1"/>
  <c r="M31" i="1"/>
  <c r="M32" i="1" s="1"/>
  <c r="F32" i="1"/>
  <c r="J32" i="1"/>
  <c r="H14" i="1" l="1"/>
  <c r="H31" i="1"/>
</calcChain>
</file>

<file path=xl/sharedStrings.xml><?xml version="1.0" encoding="utf-8"?>
<sst xmlns="http://schemas.openxmlformats.org/spreadsheetml/2006/main" count="93" uniqueCount="78">
  <si>
    <t>CENTRALIZAT</t>
  </si>
  <si>
    <t>CUI: 4446627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</si>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</sst>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.75" thickBot="1" x14ac:dyDescent="0.3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25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43.5" x14ac:dyDescent="0.25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2.5" x14ac:dyDescent="0.25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0</v>
      </c>
      <c r="H13" s="15">
        <f>I13+J13+K13+L13+M13</f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</row>
    <row r="14" spans="1:13" s="5" customFormat="1" x14ac:dyDescent="0.25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0</v>
      </c>
      <c r="H14" s="15">
        <f>I14+J14+K14+L14+M14</f>
        <v>0</v>
      </c>
      <c r="I14" s="15">
        <f>I12+I13</f>
        <v>0</v>
      </c>
      <c r="J14" s="15">
        <f>J12+J13</f>
        <v>0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25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25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313521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25">
      <c r="A17" s="14" t="s">
        <v>38</v>
      </c>
      <c r="B17" s="14" t="s">
        <v>39</v>
      </c>
      <c r="C17" s="14" t="s">
        <v>40</v>
      </c>
      <c r="D17" s="15">
        <v>304.47000000000003</v>
      </c>
      <c r="E17" s="15"/>
      <c r="F17" s="15"/>
      <c r="G17" s="15">
        <v>1833144</v>
      </c>
      <c r="H17" s="15">
        <f>I17+J17+K17+L17+M17</f>
        <v>137517</v>
      </c>
      <c r="I17" s="15">
        <v>0</v>
      </c>
      <c r="J17" s="15">
        <v>5800</v>
      </c>
      <c r="K17" s="15">
        <v>0</v>
      </c>
      <c r="L17" s="15">
        <v>0</v>
      </c>
      <c r="M17" s="15">
        <v>131717</v>
      </c>
    </row>
    <row r="18" spans="1:13" s="5" customFormat="1" ht="22.5" x14ac:dyDescent="0.25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26666295</v>
      </c>
      <c r="H18" s="15">
        <f>I18+J18+K18+L18+M18</f>
        <v>16884460</v>
      </c>
      <c r="I18" s="15">
        <f>I19+I20+I21+I22+I23+I24+I25+I26</f>
        <v>3363893</v>
      </c>
      <c r="J18" s="15">
        <f>J19+J20+J21+J22+J23+J24+J25+J26</f>
        <v>13300130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220437</v>
      </c>
    </row>
    <row r="19" spans="1:13" s="5" customFormat="1" ht="22.5" x14ac:dyDescent="0.25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18491816</v>
      </c>
      <c r="H19" s="15">
        <f>I19+J19+K19+L19+M19</f>
        <v>6539537</v>
      </c>
      <c r="I19" s="15">
        <v>3244344</v>
      </c>
      <c r="J19" s="15">
        <v>3202443</v>
      </c>
      <c r="K19" s="15">
        <v>0</v>
      </c>
      <c r="L19" s="15">
        <v>0</v>
      </c>
      <c r="M19" s="15">
        <v>92750</v>
      </c>
    </row>
    <row r="20" spans="1:13" s="5" customFormat="1" x14ac:dyDescent="0.25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3" x14ac:dyDescent="0.25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364653</v>
      </c>
      <c r="H22" s="15">
        <f>I22+J22+K22+L22+M22</f>
        <v>87374</v>
      </c>
      <c r="I22" s="15">
        <v>87373</v>
      </c>
      <c r="J22" s="15">
        <v>0</v>
      </c>
      <c r="K22" s="15">
        <v>0</v>
      </c>
      <c r="L22" s="15">
        <v>0</v>
      </c>
      <c r="M22" s="15">
        <v>1</v>
      </c>
    </row>
    <row r="23" spans="1:13" s="5" customFormat="1" x14ac:dyDescent="0.25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3" x14ac:dyDescent="0.25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25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2.5" x14ac:dyDescent="0.25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7809826</v>
      </c>
      <c r="H26" s="15">
        <f>I26+J26+K26+L26+M26</f>
        <v>10257549</v>
      </c>
      <c r="I26" s="15">
        <v>32176</v>
      </c>
      <c r="J26" s="15">
        <v>10097687</v>
      </c>
      <c r="K26" s="15">
        <v>0</v>
      </c>
      <c r="L26" s="15">
        <v>0</v>
      </c>
      <c r="M26" s="15">
        <v>127686</v>
      </c>
    </row>
    <row r="27" spans="1:13" s="5" customFormat="1" ht="33" x14ac:dyDescent="0.25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391729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43.5" x14ac:dyDescent="0.25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11401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2.5" x14ac:dyDescent="0.25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20648586</v>
      </c>
      <c r="H29" s="15">
        <f>I29+J29+K29+L29+M29</f>
        <v>13529800</v>
      </c>
      <c r="I29" s="15">
        <v>0</v>
      </c>
      <c r="J29" s="15">
        <v>13447857</v>
      </c>
      <c r="K29" s="15">
        <v>0</v>
      </c>
      <c r="L29" s="15">
        <v>0</v>
      </c>
      <c r="M29" s="15">
        <v>81943</v>
      </c>
    </row>
    <row r="30" spans="1:13" s="5" customFormat="1" x14ac:dyDescent="0.25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25">
      <c r="A31" s="14" t="s">
        <v>69</v>
      </c>
      <c r="B31" s="14" t="s">
        <v>70</v>
      </c>
      <c r="C31" s="14" t="s">
        <v>69</v>
      </c>
      <c r="D31" s="15">
        <f>D16+D17+D18+D27+D28+D29+D30</f>
        <v>304.47000000000003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49864676</v>
      </c>
      <c r="H31" s="15">
        <f>I31+J31+K31+L31+M31</f>
        <v>30551777</v>
      </c>
      <c r="I31" s="15">
        <f>I16+I17+I18+I27+I28+I29+I30</f>
        <v>3363893</v>
      </c>
      <c r="J31" s="15">
        <f>J16+J17+J18+J27+J28+J29+J30</f>
        <v>26753787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434097</v>
      </c>
    </row>
    <row r="32" spans="1:13" s="5" customFormat="1" x14ac:dyDescent="0.25">
      <c r="A32" s="14" t="s">
        <v>71</v>
      </c>
      <c r="B32" s="14" t="s">
        <v>72</v>
      </c>
      <c r="C32" s="14" t="s">
        <v>71</v>
      </c>
      <c r="D32" s="15">
        <f>D14+D31</f>
        <v>304.47000000000003</v>
      </c>
      <c r="E32" s="15">
        <f>E14+E31</f>
        <v>0</v>
      </c>
      <c r="F32" s="15">
        <f>F14+F31</f>
        <v>0</v>
      </c>
      <c r="G32" s="15">
        <f>G14+G31</f>
        <v>49864676</v>
      </c>
      <c r="H32" s="15">
        <f>I32+J32+K32+L32+M32</f>
        <v>30551777</v>
      </c>
      <c r="I32" s="15">
        <f>I14+I31</f>
        <v>3363893</v>
      </c>
      <c r="J32" s="15">
        <f>J14+J31</f>
        <v>26753787</v>
      </c>
      <c r="K32" s="15">
        <f>K14+K31</f>
        <v>0</v>
      </c>
      <c r="L32" s="15">
        <f>L14+L31</f>
        <v>0</v>
      </c>
      <c r="M32" s="15">
        <f>M14+M31</f>
        <v>434097</v>
      </c>
    </row>
    <row r="33" spans="1:13" s="5" customFormat="1" x14ac:dyDescent="0.25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25">
      <c r="A34" s="17" t="s">
        <v>73</v>
      </c>
      <c r="B34" s="17"/>
      <c r="C34" s="17"/>
      <c r="D34" s="17"/>
      <c r="E34" s="17" t="s">
        <v>75</v>
      </c>
      <c r="F34" s="17"/>
      <c r="G34" s="17"/>
      <c r="H34" s="17"/>
      <c r="I34" s="17" t="s">
        <v>76</v>
      </c>
      <c r="J34" s="17"/>
      <c r="K34" s="17"/>
      <c r="L34" s="17"/>
    </row>
    <row r="35" spans="1:13" x14ac:dyDescent="0.25">
      <c r="A35" s="3" t="s">
        <v>74</v>
      </c>
      <c r="B35" s="3"/>
      <c r="C35" s="3"/>
      <c r="D35" s="3"/>
      <c r="E35" s="3"/>
      <c r="F35" s="3"/>
      <c r="G35" s="3"/>
      <c r="H35" s="3"/>
      <c r="I35" s="3" t="s">
        <v>77</v>
      </c>
      <c r="J35" s="3"/>
      <c r="K35" s="3"/>
      <c r="L35" s="3"/>
    </row>
    <row r="67" spans="1:20" x14ac:dyDescent="0.25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2023-02-09T07:21:36Z</dcterms:created>
  <dcterms:modified xsi:type="dcterms:W3CDTF">2023-02-09T07:21:53Z</dcterms:modified>
</cp:coreProperties>
</file>