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F31" i="1" s="1"/>
  <c r="H30" i="1"/>
  <c r="H31" i="1" s="1"/>
  <c r="I30" i="1"/>
  <c r="J30" i="1"/>
  <c r="J31" i="1" s="1"/>
  <c r="K30" i="1"/>
  <c r="L30" i="1"/>
  <c r="L31" i="1" s="1"/>
  <c r="E31" i="1"/>
  <c r="I31" i="1"/>
  <c r="K31" i="1"/>
  <c r="G31" i="1" l="1"/>
  <c r="G30" i="1"/>
</calcChain>
</file>

<file path=xl/sharedStrings.xml><?xml version="1.0" encoding="utf-8"?>
<sst xmlns="http://schemas.openxmlformats.org/spreadsheetml/2006/main" count="89" uniqueCount="78">
  <si>
    <t>CENTRALIZAT</t>
  </si>
  <si>
    <t>CUI: 4446627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</si>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</sst>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5" customFormat="1" ht="15.75" thickBot="1" x14ac:dyDescent="0.3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.75" thickBot="1" x14ac:dyDescent="0.3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.75" thickBot="1" x14ac:dyDescent="0.3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25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25">
      <c r="A12" s="14" t="s">
        <v>24</v>
      </c>
      <c r="B12" s="14" t="s">
        <v>25</v>
      </c>
      <c r="C12" s="14" t="s">
        <v>26</v>
      </c>
      <c r="D12" s="15"/>
      <c r="E12" s="15"/>
      <c r="F12" s="15">
        <v>3993135</v>
      </c>
      <c r="G12" s="15">
        <f>H12+I12+J12+K12+L12</f>
        <v>534562</v>
      </c>
      <c r="H12" s="15">
        <v>0</v>
      </c>
      <c r="I12" s="15">
        <v>0</v>
      </c>
      <c r="J12" s="15">
        <v>0</v>
      </c>
      <c r="K12" s="15">
        <v>0</v>
      </c>
      <c r="L12" s="15">
        <v>534562</v>
      </c>
    </row>
    <row r="13" spans="1:12" s="5" customFormat="1" ht="33" x14ac:dyDescent="0.25">
      <c r="A13" s="14" t="s">
        <v>27</v>
      </c>
      <c r="B13" s="14" t="s">
        <v>28</v>
      </c>
      <c r="C13" s="14" t="s">
        <v>29</v>
      </c>
      <c r="D13" s="15"/>
      <c r="E13" s="15"/>
      <c r="F13" s="15">
        <v>7290</v>
      </c>
      <c r="G13" s="15">
        <f>H13+I13+J13+K13+L13</f>
        <v>22789</v>
      </c>
      <c r="H13" s="15">
        <v>0</v>
      </c>
      <c r="I13" s="15">
        <v>0</v>
      </c>
      <c r="J13" s="15">
        <v>0</v>
      </c>
      <c r="K13" s="15">
        <v>0</v>
      </c>
      <c r="L13" s="15">
        <v>22789</v>
      </c>
    </row>
    <row r="14" spans="1:12" s="5" customFormat="1" ht="22.5" x14ac:dyDescent="0.25">
      <c r="A14" s="14" t="s">
        <v>30</v>
      </c>
      <c r="B14" s="14" t="s">
        <v>31</v>
      </c>
      <c r="C14" s="14" t="s">
        <v>32</v>
      </c>
      <c r="D14" s="15"/>
      <c r="E14" s="15"/>
      <c r="F14" s="15">
        <v>1979825</v>
      </c>
      <c r="G14" s="15">
        <f>H14+I14+J14+K14+L14</f>
        <v>618925</v>
      </c>
      <c r="H14" s="15">
        <v>0</v>
      </c>
      <c r="I14" s="15">
        <v>0</v>
      </c>
      <c r="J14" s="15">
        <v>22789</v>
      </c>
      <c r="K14" s="15">
        <v>0</v>
      </c>
      <c r="L14" s="15">
        <v>596136</v>
      </c>
    </row>
    <row r="15" spans="1:12" s="5" customFormat="1" x14ac:dyDescent="0.25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5980250</v>
      </c>
      <c r="G15" s="15">
        <f>H15+I15+J15+K15+L15</f>
        <v>1176276</v>
      </c>
      <c r="H15" s="15">
        <f>H12+H13+H14</f>
        <v>0</v>
      </c>
      <c r="I15" s="15">
        <f>I12+I13+I14</f>
        <v>0</v>
      </c>
      <c r="J15" s="15">
        <f>J12+J13+J14</f>
        <v>22789</v>
      </c>
      <c r="K15" s="15">
        <f>K12+K13+K14</f>
        <v>0</v>
      </c>
      <c r="L15" s="15">
        <f>L12+L13+L14</f>
        <v>1153487</v>
      </c>
    </row>
    <row r="16" spans="1:12" s="5" customFormat="1" x14ac:dyDescent="0.25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25">
      <c r="A17" s="14" t="s">
        <v>39</v>
      </c>
      <c r="B17" s="14" t="s">
        <v>40</v>
      </c>
      <c r="C17" s="14" t="s">
        <v>41</v>
      </c>
      <c r="D17" s="15"/>
      <c r="E17" s="15"/>
      <c r="F17" s="15">
        <v>21025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2.5" x14ac:dyDescent="0.25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94921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33" x14ac:dyDescent="0.25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22.5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3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43.5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2.5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>
        <v>94921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25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3" x14ac:dyDescent="0.25">
      <c r="A28" s="14" t="s">
        <v>65</v>
      </c>
      <c r="B28" s="14" t="s">
        <v>66</v>
      </c>
      <c r="C28" s="14" t="s">
        <v>62</v>
      </c>
      <c r="D28" s="15"/>
      <c r="E28" s="15"/>
      <c r="F28" s="15">
        <v>2397838</v>
      </c>
      <c r="G28" s="15">
        <f>H28+I28+J28+K28+L28</f>
        <v>1671467</v>
      </c>
      <c r="H28" s="15">
        <v>0</v>
      </c>
      <c r="I28" s="15">
        <v>0</v>
      </c>
      <c r="J28" s="15">
        <v>134682</v>
      </c>
      <c r="K28" s="15">
        <v>0</v>
      </c>
      <c r="L28" s="15">
        <v>1536785</v>
      </c>
    </row>
    <row r="29" spans="1:12" s="5" customFormat="1" ht="43.5" x14ac:dyDescent="0.25">
      <c r="A29" s="14" t="s">
        <v>67</v>
      </c>
      <c r="B29" s="14" t="s">
        <v>68</v>
      </c>
      <c r="C29" s="14" t="s">
        <v>65</v>
      </c>
      <c r="D29" s="15"/>
      <c r="E29" s="15"/>
      <c r="F29" s="15">
        <v>479614</v>
      </c>
      <c r="G29" s="15">
        <f>H29+I29+J29+K29+L29</f>
        <v>871484</v>
      </c>
      <c r="H29" s="15">
        <v>0</v>
      </c>
      <c r="I29" s="15">
        <v>0</v>
      </c>
      <c r="J29" s="15">
        <v>179826</v>
      </c>
      <c r="K29" s="15">
        <v>0</v>
      </c>
      <c r="L29" s="15">
        <v>691658</v>
      </c>
    </row>
    <row r="30" spans="1:12" s="5" customFormat="1" x14ac:dyDescent="0.25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2993398</v>
      </c>
      <c r="G30" s="15">
        <f>H30+I30+J30+K30+L30</f>
        <v>2542951</v>
      </c>
      <c r="H30" s="15">
        <f>H17+H18+H28+H29</f>
        <v>0</v>
      </c>
      <c r="I30" s="15">
        <f>I17+I18+I28+I29</f>
        <v>0</v>
      </c>
      <c r="J30" s="15">
        <f>J17+J18+J28+J29</f>
        <v>314508</v>
      </c>
      <c r="K30" s="15">
        <f>K17+K18+K28+K29</f>
        <v>0</v>
      </c>
      <c r="L30" s="15">
        <f>L17+L18+L28+L29</f>
        <v>2228443</v>
      </c>
    </row>
    <row r="31" spans="1:12" s="5" customFormat="1" x14ac:dyDescent="0.25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8973648</v>
      </c>
      <c r="G31" s="15">
        <f>H31+I31+J31+K31+L31</f>
        <v>3719227</v>
      </c>
      <c r="H31" s="15">
        <f>H15+H30</f>
        <v>0</v>
      </c>
      <c r="I31" s="15">
        <f>I15+I30</f>
        <v>0</v>
      </c>
      <c r="J31" s="15">
        <f>J15+J30</f>
        <v>337297</v>
      </c>
      <c r="K31" s="15">
        <f>K15+K30</f>
        <v>0</v>
      </c>
      <c r="L31" s="15">
        <f>L15+L30</f>
        <v>3381930</v>
      </c>
    </row>
    <row r="32" spans="1:12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25">
      <c r="A33" s="17" t="s">
        <v>73</v>
      </c>
      <c r="B33" s="17"/>
      <c r="C33" s="17"/>
      <c r="D33" s="17"/>
      <c r="E33" s="17" t="s">
        <v>75</v>
      </c>
      <c r="F33" s="17"/>
      <c r="G33" s="17"/>
      <c r="H33" s="17"/>
      <c r="I33" s="17" t="s">
        <v>76</v>
      </c>
      <c r="J33" s="17"/>
      <c r="K33" s="17"/>
      <c r="L33" s="17"/>
    </row>
    <row r="34" spans="1:12" x14ac:dyDescent="0.25">
      <c r="A34" s="3" t="s">
        <v>74</v>
      </c>
      <c r="B34" s="3"/>
      <c r="C34" s="3"/>
      <c r="D34" s="3"/>
      <c r="E34" s="3"/>
      <c r="F34" s="3"/>
      <c r="G34" s="3"/>
      <c r="H34" s="3"/>
      <c r="I34" s="3" t="s">
        <v>77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2023-02-09T07:20:45Z</dcterms:created>
  <dcterms:modified xsi:type="dcterms:W3CDTF">2023-02-09T07:20:59Z</dcterms:modified>
</cp:coreProperties>
</file>