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5029FBA5-F6E3-4AFF-8773-D86A96194C3E}" xr6:coauthVersionLast="43" xr6:coauthVersionMax="43" xr10:uidLastSave="{00000000-0000-0000-0000-000000000000}"/>
  <bookViews>
    <workbookView xWindow="735" yWindow="735" windowWidth="15375" windowHeight="7875" xr2:uid="{0B53EF71-155E-4BC1-8A41-9DACF3A23CC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G9" i="1"/>
  <c r="H9" i="1"/>
  <c r="D9" i="1" s="1"/>
  <c r="I9" i="1"/>
  <c r="J9" i="1"/>
  <c r="K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E13" i="1" s="1"/>
  <c r="I13" i="1"/>
  <c r="J13" i="1"/>
  <c r="J18" i="1" s="1"/>
  <c r="K13" i="1"/>
  <c r="K18" i="1" s="1"/>
  <c r="K23" i="1" s="1"/>
  <c r="D14" i="1"/>
  <c r="E14" i="1"/>
  <c r="D15" i="1"/>
  <c r="E15" i="1"/>
  <c r="D16" i="1"/>
  <c r="E16" i="1"/>
  <c r="E17" i="1"/>
  <c r="F17" i="1"/>
  <c r="G17" i="1"/>
  <c r="H17" i="1"/>
  <c r="D17" i="1" s="1"/>
  <c r="I17" i="1"/>
  <c r="J17" i="1"/>
  <c r="K17" i="1"/>
  <c r="H18" i="1"/>
  <c r="I18" i="1"/>
  <c r="D19" i="1"/>
  <c r="E19" i="1"/>
  <c r="D20" i="1"/>
  <c r="E20" i="1"/>
  <c r="D21" i="1"/>
  <c r="E21" i="1"/>
  <c r="D22" i="1"/>
  <c r="E22" i="1"/>
  <c r="H23" i="1"/>
  <c r="I23" i="1"/>
  <c r="J23" i="1" l="1"/>
  <c r="E23" i="1" s="1"/>
  <c r="E18" i="1"/>
  <c r="F18" i="1"/>
  <c r="F23" i="1" l="1"/>
  <c r="D23" i="1" s="1"/>
  <c r="D18" i="1"/>
</calcChain>
</file>

<file path=xl/sharedStrings.xml><?xml version="1.0" encoding="utf-8"?>
<sst xmlns="http://schemas.openxmlformats.org/spreadsheetml/2006/main" count="73" uniqueCount="63">
  <si>
    <t>CENTRALIZAT</t>
  </si>
  <si>
    <t>CUI: 4446627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</si>
  <si>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</si>
  <si>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</si>
  <si>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</si>
  <si>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</si>
  <si>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</si>
  <si>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</si>
  <si>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</si>
  <si>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770 00 00.02</t>
  </si>
  <si>
    <t>50.12(5299)</t>
  </si>
  <si>
    <t>513/514/516/517/770 07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</si>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</sst>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A2229-4F8A-4B5B-B2E5-4D42CDD8BEA8}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H6+J6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5410632</v>
      </c>
      <c r="E7" s="10">
        <f>H7+J7</f>
        <v>29769</v>
      </c>
      <c r="F7" s="10">
        <v>832740</v>
      </c>
      <c r="G7" s="10">
        <v>4548123</v>
      </c>
      <c r="H7" s="10">
        <v>10089</v>
      </c>
      <c r="I7" s="10">
        <v>0</v>
      </c>
      <c r="J7" s="10">
        <v>19680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2357311</v>
      </c>
      <c r="E8" s="10">
        <f>H8+J8</f>
        <v>24306</v>
      </c>
      <c r="F8" s="10">
        <v>822215</v>
      </c>
      <c r="G8" s="10">
        <v>1510790</v>
      </c>
      <c r="H8" s="10">
        <v>10089</v>
      </c>
      <c r="I8" s="10">
        <v>0</v>
      </c>
      <c r="J8" s="10">
        <v>14217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3053321</v>
      </c>
      <c r="E9" s="10">
        <f>H9+J9</f>
        <v>5463</v>
      </c>
      <c r="F9" s="10">
        <f>F7-F8</f>
        <v>10525</v>
      </c>
      <c r="G9" s="10">
        <f>G7-G8</f>
        <v>3037333</v>
      </c>
      <c r="H9" s="10">
        <f>H7-H8</f>
        <v>0</v>
      </c>
      <c r="I9" s="10">
        <f>I7-I8</f>
        <v>0</v>
      </c>
      <c r="J9" s="10">
        <f>J7-J8</f>
        <v>5463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H10+J10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H11+J11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2619859</v>
      </c>
      <c r="E12" s="10">
        <f>H12+J12</f>
        <v>0</v>
      </c>
      <c r="F12" s="10">
        <v>0</v>
      </c>
      <c r="G12" s="10">
        <v>1929859</v>
      </c>
      <c r="H12" s="10">
        <v>0</v>
      </c>
      <c r="I12" s="10">
        <v>690000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-2619859</v>
      </c>
      <c r="E13" s="10">
        <f>H13+J13</f>
        <v>0</v>
      </c>
      <c r="F13" s="10">
        <f>F11-F12</f>
        <v>0</v>
      </c>
      <c r="G13" s="10">
        <f>G11-G12</f>
        <v>-1929859</v>
      </c>
      <c r="H13" s="10">
        <f>H11-H12</f>
        <v>0</v>
      </c>
      <c r="I13" s="10">
        <f>I11-I12</f>
        <v>-690000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H14+J14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1965163</v>
      </c>
      <c r="E15" s="10">
        <f>H15+J15</f>
        <v>0</v>
      </c>
      <c r="F15" s="10">
        <v>0</v>
      </c>
      <c r="G15" s="10">
        <v>0</v>
      </c>
      <c r="H15" s="10">
        <v>0</v>
      </c>
      <c r="I15" s="10">
        <v>1965163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206940</v>
      </c>
      <c r="E16" s="10">
        <f>H16+J16</f>
        <v>0</v>
      </c>
      <c r="F16" s="10">
        <v>0</v>
      </c>
      <c r="G16" s="10">
        <v>206940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1758223</v>
      </c>
      <c r="E17" s="10">
        <f>H17+J17</f>
        <v>0</v>
      </c>
      <c r="F17" s="10">
        <f>F15-F16</f>
        <v>0</v>
      </c>
      <c r="G17" s="10">
        <f>G15-G16</f>
        <v>-206940</v>
      </c>
      <c r="H17" s="10">
        <f>H15-H16</f>
        <v>0</v>
      </c>
      <c r="I17" s="10">
        <f>I15-I16</f>
        <v>1965163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2191685</v>
      </c>
      <c r="E18" s="10">
        <f>H18+J18</f>
        <v>5463</v>
      </c>
      <c r="F18" s="10">
        <f>F9+F13+F17</f>
        <v>10525</v>
      </c>
      <c r="G18" s="10">
        <f>G9+G13+G17</f>
        <v>900534</v>
      </c>
      <c r="H18" s="10">
        <f>H9+H13+H17</f>
        <v>0</v>
      </c>
      <c r="I18" s="10">
        <f>I9+I13+I17</f>
        <v>1275163</v>
      </c>
      <c r="J18" s="10">
        <f>J9+J13+J17</f>
        <v>5463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2563837</v>
      </c>
      <c r="E19" s="10">
        <f>H19+J19</f>
        <v>8075</v>
      </c>
      <c r="F19" s="10">
        <v>0</v>
      </c>
      <c r="G19" s="10">
        <v>590599</v>
      </c>
      <c r="H19" s="10">
        <v>0</v>
      </c>
      <c r="I19" s="10">
        <v>1965163</v>
      </c>
      <c r="J19" s="10">
        <v>8075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H20+J20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0</v>
      </c>
      <c r="E21" s="10">
        <f>H21+J21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1965163</v>
      </c>
      <c r="E22" s="10">
        <f>H22+J22</f>
        <v>0</v>
      </c>
      <c r="F22" s="10">
        <v>0</v>
      </c>
      <c r="G22" s="10">
        <v>0</v>
      </c>
      <c r="H22" s="10">
        <v>0</v>
      </c>
      <c r="I22" s="10">
        <v>1965163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2790359</v>
      </c>
      <c r="E23" s="10">
        <f>H23+J23</f>
        <v>13538</v>
      </c>
      <c r="F23" s="10">
        <f>F18+F19+F20-F21-F22</f>
        <v>10525</v>
      </c>
      <c r="G23" s="10">
        <f>G18+G19+G20-G21-G22</f>
        <v>1491133</v>
      </c>
      <c r="H23" s="10">
        <f>H18+H19+H20-H21-H22</f>
        <v>0</v>
      </c>
      <c r="I23" s="10">
        <f>I18+I19+I20-I21-I22</f>
        <v>1275163</v>
      </c>
      <c r="J23" s="10">
        <f>J18+J19+J20-J21-J22</f>
        <v>13538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2022-05-16T08:05:32Z</dcterms:created>
  <dcterms:modified xsi:type="dcterms:W3CDTF">2022-05-16T08:05:36Z</dcterms:modified>
</cp:coreProperties>
</file>